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\\192.168.1.134\Nuotraukos\2020 m\Buhalterinė apskaita\"/>
    </mc:Choice>
  </mc:AlternateContent>
  <xr:revisionPtr revIDLastSave="0" documentId="13_ncr:1_{89E7ADA3-3D46-4599-9E60-3E9480882509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Paramos tiekėjai" sheetId="3" r:id="rId1"/>
    <sheet name="  Kiti tiekėjai" sheetId="6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6" l="1"/>
  <c r="E43" i="6" l="1"/>
  <c r="E36" i="6"/>
  <c r="E44" i="3"/>
  <c r="E23" i="6" l="1"/>
  <c r="E25" i="3" l="1"/>
  <c r="E15" i="3"/>
  <c r="E45" i="3" s="1"/>
  <c r="E17" i="6"/>
</calcChain>
</file>

<file path=xl/sharedStrings.xml><?xml version="1.0" encoding="utf-8"?>
<sst xmlns="http://schemas.openxmlformats.org/spreadsheetml/2006/main" count="145" uniqueCount="66">
  <si>
    <t>Skuodo rajono savivaldybės administracija</t>
  </si>
  <si>
    <t>Įstaigos pavadinimas</t>
  </si>
  <si>
    <t>Prekės, paslaugų pavadinimas</t>
  </si>
  <si>
    <t>Kiekis</t>
  </si>
  <si>
    <t>Suma</t>
  </si>
  <si>
    <t>vnt.</t>
  </si>
  <si>
    <t>Mato vnt.</t>
  </si>
  <si>
    <t>"</t>
  </si>
  <si>
    <t>LR socialines apsaugos ir darbo ministerija</t>
  </si>
  <si>
    <t xml:space="preserve">Maišai, vnt </t>
  </si>
  <si>
    <t>Veido skydeliai,vnt</t>
  </si>
  <si>
    <t>Respiratoriai,vnt</t>
  </si>
  <si>
    <t>Dezinfekcinis skystis, butelis</t>
  </si>
  <si>
    <t>Vienkartinės pirštinės, dėžutė</t>
  </si>
  <si>
    <t>Daiva Budrienė</t>
  </si>
  <si>
    <t>6201 2XL Vienkartinis kombinezonas mėlynas</t>
  </si>
  <si>
    <t>ASLG laikiklis skydeliui</t>
  </si>
  <si>
    <t xml:space="preserve">Stiklas skydeliui „Pesso ADS“ </t>
  </si>
  <si>
    <t>Viso:</t>
  </si>
  <si>
    <t>Tomas Abelkis</t>
  </si>
  <si>
    <t>62018-2XL Vienkartinis kombinezonas mėlynas</t>
  </si>
  <si>
    <t>Antbačiai vienkartiniai„Granberg“polietileniniai mėlyni (100 vnt)</t>
  </si>
  <si>
    <t>1 pakelis</t>
  </si>
  <si>
    <t>Pirštinės vinilinės vienkartinės L melynos ( 100 vnt.)</t>
  </si>
  <si>
    <t>P-079020 purkštuvas 2,0 litrų „Proline“</t>
  </si>
  <si>
    <t>Stiklas skydeliui„Pesso ADS“</t>
  </si>
  <si>
    <t>4213344 spiritinė valymo priemonė „Dez-80“</t>
  </si>
  <si>
    <t>Respiratorius P2V FFP2 4206</t>
  </si>
  <si>
    <t>Vygaudas Ušackas ir UAB BUSNEX</t>
  </si>
  <si>
    <t>Medicininės kaukės</t>
  </si>
  <si>
    <t>Regina Ramanauskienė</t>
  </si>
  <si>
    <t>Agro plėvelė (rulonais)</t>
  </si>
  <si>
    <t>Agnė Litvinienė</t>
  </si>
  <si>
    <t>Vienkartinės kaukės</t>
  </si>
  <si>
    <t>Paramos tiekėjai</t>
  </si>
  <si>
    <t>Socialinių paslaugų priežiūros departamentas prie socialinės apsaugos ir darbo ministerijos Taivanio parama</t>
  </si>
  <si>
    <t>Tiveta Renhold AS</t>
  </si>
  <si>
    <t>Apsauginiai skydeliai</t>
  </si>
  <si>
    <t>Vienkartiniai antbačiai</t>
  </si>
  <si>
    <t>Vienkartinės pirštinės</t>
  </si>
  <si>
    <t>Vienkartiniai kombinezonai</t>
  </si>
  <si>
    <t>Dezinfekcinis skystis paviršiams</t>
  </si>
  <si>
    <t>30 litrų</t>
  </si>
  <si>
    <t>Respiratoriai</t>
  </si>
  <si>
    <t>Apsauginiai akiniai</t>
  </si>
  <si>
    <t>Chloro skystis grindims</t>
  </si>
  <si>
    <t>Dezinfekcinė priemonė rankoms</t>
  </si>
  <si>
    <t>(Martynas Šakalys)</t>
  </si>
  <si>
    <t>SAM Ekstremalių sveikatai situacijų centras akto Nr.6557</t>
  </si>
  <si>
    <t>Pirštinės Wally, vienkartinės, nesterilios (Kinija</t>
  </si>
  <si>
    <t>Kaukė, veido, vienkartinė su gumytėm (Kinija)</t>
  </si>
  <si>
    <t>SAM Ekstremalių sveikatai situacijų centras akto Nr.6791</t>
  </si>
  <si>
    <t>Akiniai, apsauginiai (Kinija)</t>
  </si>
  <si>
    <t>Antbačiai 70 cm aukščio, polietileniniai, elastiniu sutraukimu viršuje, užrišami raišteliais viršuje ir apačioje (Lietuva)</t>
  </si>
  <si>
    <t>Kaukė, apsauginė su filtru, Intersurgical (Intersurgical, Lietuva)</t>
  </si>
  <si>
    <t>Kombinezonas, apsauginis, vienkartinis (Kinija)</t>
  </si>
  <si>
    <t>Prijuostė, apsauginė, poletileninė (AB „Audimas“, Lietuva).</t>
  </si>
  <si>
    <t>Pirštinės, vienkartinės, nesterilios, PVC, L (pakuotė po 100 vnt.) (Kinija)</t>
  </si>
  <si>
    <t>IŠ VISO:</t>
  </si>
  <si>
    <t>SAM Ekstremalių sveikatai situacijų centras akto Nr.6482</t>
  </si>
  <si>
    <t xml:space="preserve">Kaukė, medicininė, vienkrtinė (Kinija) </t>
  </si>
  <si>
    <t>SAM Ekstremalių sveikatai situacijų centras akto Nr.6118</t>
  </si>
  <si>
    <t>Dezinfekcinis skystis rankoms (Dezinf Care) 5 l ( Vilniaus degtinė)</t>
  </si>
  <si>
    <t>x</t>
  </si>
  <si>
    <t>Gautas neatlygintinai mažavertis turtas apsaugai nuo COVID 19 viruso                                         iš biudžetinių įstaigų</t>
  </si>
  <si>
    <t>Gautas neatlygintinai mažavertis turtas apsaugai nuo COVID 19 viruso                                                                      iš paramos teikėjų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</si>
</sst>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186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0" xfId="0" applyFont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1" fillId="2" borderId="1" xfId="0" applyFont="1" applyFill="1" applyBorder="1"/>
    <xf numFmtId="0" fontId="3" fillId="2" borderId="1" xfId="0" applyFont="1" applyFill="1" applyBorder="1"/>
    <xf numFmtId="2" fontId="1" fillId="3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2" fontId="4" fillId="3" borderId="1" xfId="0" applyNumberFormat="1" applyFont="1" applyFill="1" applyBorder="1"/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2" fontId="1" fillId="3" borderId="1" xfId="0" applyNumberFormat="1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2" fontId="5" fillId="3" borderId="1" xfId="0" applyNumberFormat="1" applyFont="1" applyFill="1" applyBorder="1"/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2" fontId="1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/>
    <xf numFmtId="0" fontId="4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2" fontId="4" fillId="4" borderId="1" xfId="0" applyNumberFormat="1" applyFont="1" applyFill="1" applyBorder="1" applyAlignment="1">
      <alignment wrapText="1"/>
    </xf>
    <xf numFmtId="2" fontId="4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topLeftCell="A31" workbookViewId="0">
      <selection activeCell="D57" sqref="D57"/>
    </sheetView>
  </sheetViews>
  <sheetFormatPr defaultColWidth="8.85546875" defaultRowHeight="12.75" x14ac:dyDescent="0.2"/>
  <cols>
    <col min="1" max="1" width="31.85546875" style="1" customWidth="1"/>
    <col min="2" max="2" width="39.5703125" style="1" customWidth="1"/>
    <col min="3" max="3" width="9" style="1" customWidth="1"/>
    <col min="4" max="4" width="12.28515625" style="1" customWidth="1"/>
    <col min="5" max="5" width="10.28515625" style="1" customWidth="1"/>
    <col min="6" max="16384" width="8.85546875" style="1"/>
  </cols>
  <sheetData>
    <row r="1" spans="1:5" hidden="1" x14ac:dyDescent="0.2"/>
    <row r="2" spans="1:5" hidden="1" x14ac:dyDescent="0.2"/>
    <row r="3" spans="1:5" hidden="1" x14ac:dyDescent="0.2"/>
    <row r="4" spans="1:5" x14ac:dyDescent="0.2">
      <c r="E4" s="8"/>
    </row>
    <row r="5" spans="1:5" x14ac:dyDescent="0.2">
      <c r="A5" s="3" t="s">
        <v>0</v>
      </c>
      <c r="B5" s="6"/>
      <c r="C5" s="6"/>
      <c r="D5" s="6"/>
    </row>
    <row r="6" spans="1:5" x14ac:dyDescent="0.2">
      <c r="A6" s="3"/>
      <c r="B6" s="6"/>
      <c r="C6" s="6"/>
      <c r="D6" s="6"/>
    </row>
    <row r="7" spans="1:5" x14ac:dyDescent="0.2">
      <c r="A7" s="4"/>
    </row>
    <row r="8" spans="1:5" x14ac:dyDescent="0.2">
      <c r="A8" s="4"/>
    </row>
    <row r="9" spans="1:5" ht="27.6" customHeight="1" x14ac:dyDescent="0.25">
      <c r="A9" s="44" t="s">
        <v>65</v>
      </c>
      <c r="B9" s="44"/>
      <c r="C9" s="44"/>
      <c r="D9" s="44"/>
      <c r="E9" s="44"/>
    </row>
    <row r="11" spans="1:5" ht="63.75" customHeight="1" x14ac:dyDescent="0.2">
      <c r="A11" s="42" t="s">
        <v>34</v>
      </c>
      <c r="B11" s="42" t="s">
        <v>2</v>
      </c>
      <c r="C11" s="42" t="s">
        <v>6</v>
      </c>
      <c r="D11" s="42" t="s">
        <v>3</v>
      </c>
      <c r="E11" s="42" t="s">
        <v>4</v>
      </c>
    </row>
    <row r="12" spans="1:5" ht="16.5" customHeight="1" x14ac:dyDescent="0.2">
      <c r="A12" s="24" t="s">
        <v>14</v>
      </c>
      <c r="B12" s="15" t="s">
        <v>15</v>
      </c>
      <c r="C12" s="34" t="s">
        <v>5</v>
      </c>
      <c r="D12" s="9">
        <v>10</v>
      </c>
      <c r="E12" s="27">
        <v>44.5</v>
      </c>
    </row>
    <row r="13" spans="1:5" ht="15" customHeight="1" x14ac:dyDescent="0.2">
      <c r="A13" s="17"/>
      <c r="B13" s="2" t="s">
        <v>16</v>
      </c>
      <c r="C13" s="9" t="s">
        <v>5</v>
      </c>
      <c r="D13" s="9">
        <v>10</v>
      </c>
      <c r="E13" s="27">
        <v>47</v>
      </c>
    </row>
    <row r="14" spans="1:5" ht="15" customHeight="1" x14ac:dyDescent="0.2">
      <c r="A14" s="9"/>
      <c r="B14" s="2" t="s">
        <v>17</v>
      </c>
      <c r="C14" s="9" t="s">
        <v>5</v>
      </c>
      <c r="D14" s="9">
        <v>10</v>
      </c>
      <c r="E14" s="27">
        <v>33</v>
      </c>
    </row>
    <row r="15" spans="1:5" ht="15" customHeight="1" x14ac:dyDescent="0.2">
      <c r="A15" s="9"/>
      <c r="B15" s="2" t="s">
        <v>18</v>
      </c>
      <c r="C15" s="9"/>
      <c r="D15" s="9"/>
      <c r="E15" s="28">
        <f>E12+E13+E14</f>
        <v>124.5</v>
      </c>
    </row>
    <row r="16" spans="1:5" ht="15" customHeight="1" x14ac:dyDescent="0.2">
      <c r="A16" s="9"/>
      <c r="B16" s="2"/>
      <c r="C16" s="9"/>
      <c r="D16" s="9"/>
      <c r="E16" s="27"/>
    </row>
    <row r="17" spans="1:5" ht="15" customHeight="1" x14ac:dyDescent="0.2">
      <c r="A17" s="25" t="s">
        <v>19</v>
      </c>
      <c r="B17" s="15" t="s">
        <v>20</v>
      </c>
      <c r="C17" s="9" t="s">
        <v>5</v>
      </c>
      <c r="D17" s="9">
        <v>10</v>
      </c>
      <c r="E17" s="29">
        <v>35</v>
      </c>
    </row>
    <row r="18" spans="1:5" s="21" customFormat="1" ht="33" customHeight="1" x14ac:dyDescent="0.2">
      <c r="A18" s="19" t="s">
        <v>7</v>
      </c>
      <c r="B18" s="14" t="s">
        <v>21</v>
      </c>
      <c r="C18" s="19" t="s">
        <v>22</v>
      </c>
      <c r="D18" s="19">
        <v>1</v>
      </c>
      <c r="E18" s="30">
        <v>2.42</v>
      </c>
    </row>
    <row r="19" spans="1:5" ht="37.5" customHeight="1" x14ac:dyDescent="0.2">
      <c r="A19" s="7"/>
      <c r="B19" s="22" t="s">
        <v>23</v>
      </c>
      <c r="C19" s="19" t="s">
        <v>22</v>
      </c>
      <c r="D19" s="9">
        <v>1</v>
      </c>
      <c r="E19" s="27">
        <v>4.4000000000000004</v>
      </c>
    </row>
    <row r="20" spans="1:5" ht="15" customHeight="1" x14ac:dyDescent="0.2">
      <c r="A20" s="5"/>
      <c r="B20" s="2" t="s">
        <v>24</v>
      </c>
      <c r="C20" s="34" t="s">
        <v>5</v>
      </c>
      <c r="D20" s="9">
        <v>2</v>
      </c>
      <c r="E20" s="27">
        <v>9.1999999999999993</v>
      </c>
    </row>
    <row r="21" spans="1:5" ht="15" customHeight="1" x14ac:dyDescent="0.2">
      <c r="A21" s="9"/>
      <c r="B21" s="2" t="s">
        <v>16</v>
      </c>
      <c r="C21" s="34" t="s">
        <v>5</v>
      </c>
      <c r="D21" s="9">
        <v>10</v>
      </c>
      <c r="E21" s="27">
        <v>38</v>
      </c>
    </row>
    <row r="22" spans="1:5" ht="15" customHeight="1" x14ac:dyDescent="0.2">
      <c r="A22" s="5"/>
      <c r="B22" s="2" t="s">
        <v>25</v>
      </c>
      <c r="C22" s="34" t="s">
        <v>5</v>
      </c>
      <c r="D22" s="9">
        <v>10</v>
      </c>
      <c r="E22" s="27">
        <v>27</v>
      </c>
    </row>
    <row r="23" spans="1:5" ht="15" customHeight="1" x14ac:dyDescent="0.2">
      <c r="A23" s="2"/>
      <c r="B23" s="2" t="s">
        <v>26</v>
      </c>
      <c r="C23" s="34" t="s">
        <v>5</v>
      </c>
      <c r="D23" s="9">
        <v>5</v>
      </c>
      <c r="E23" s="27">
        <v>27.5</v>
      </c>
    </row>
    <row r="24" spans="1:5" ht="15" customHeight="1" x14ac:dyDescent="0.2">
      <c r="A24" s="5"/>
      <c r="B24" s="2" t="s">
        <v>27</v>
      </c>
      <c r="C24" s="34" t="s">
        <v>5</v>
      </c>
      <c r="D24" s="9">
        <v>10</v>
      </c>
      <c r="E24" s="27">
        <v>13.5</v>
      </c>
    </row>
    <row r="25" spans="1:5" ht="15" customHeight="1" x14ac:dyDescent="0.2">
      <c r="A25" s="5"/>
      <c r="B25" s="2" t="s">
        <v>18</v>
      </c>
      <c r="C25" s="34" t="s">
        <v>5</v>
      </c>
      <c r="D25" s="9"/>
      <c r="E25" s="28">
        <f>E17+E18+E19+E20+E21+E22+E23+E24</f>
        <v>157.01999999999998</v>
      </c>
    </row>
    <row r="26" spans="1:5" ht="15" customHeight="1" x14ac:dyDescent="0.2">
      <c r="A26" s="5"/>
      <c r="B26" s="2"/>
      <c r="C26" s="34"/>
      <c r="D26" s="9"/>
      <c r="E26" s="28"/>
    </row>
    <row r="27" spans="1:5" ht="15" customHeight="1" x14ac:dyDescent="0.2">
      <c r="A27" s="26" t="s">
        <v>28</v>
      </c>
      <c r="B27" s="2" t="s">
        <v>29</v>
      </c>
      <c r="C27" s="9" t="s">
        <v>5</v>
      </c>
      <c r="D27" s="9">
        <v>2000</v>
      </c>
      <c r="E27" s="29">
        <v>3000</v>
      </c>
    </row>
    <row r="28" spans="1:5" ht="15" customHeight="1" x14ac:dyDescent="0.2">
      <c r="A28" s="5"/>
      <c r="B28" s="2" t="s">
        <v>18</v>
      </c>
      <c r="C28" s="34"/>
      <c r="D28" s="9"/>
      <c r="E28" s="28">
        <v>3000</v>
      </c>
    </row>
    <row r="29" spans="1:5" ht="15" customHeight="1" x14ac:dyDescent="0.2">
      <c r="A29" s="5"/>
      <c r="B29" s="2"/>
      <c r="C29" s="34"/>
      <c r="D29" s="2"/>
      <c r="E29" s="28"/>
    </row>
    <row r="30" spans="1:5" ht="15" customHeight="1" x14ac:dyDescent="0.2">
      <c r="A30" s="26" t="s">
        <v>30</v>
      </c>
      <c r="B30" s="2" t="s">
        <v>31</v>
      </c>
      <c r="C30" s="9" t="s">
        <v>5</v>
      </c>
      <c r="D30" s="9">
        <v>1</v>
      </c>
      <c r="E30" s="28">
        <v>0</v>
      </c>
    </row>
    <row r="31" spans="1:5" ht="15" customHeight="1" x14ac:dyDescent="0.2">
      <c r="A31" s="5"/>
      <c r="B31" s="2"/>
      <c r="C31" s="34"/>
      <c r="D31" s="9"/>
      <c r="E31" s="28"/>
    </row>
    <row r="32" spans="1:5" ht="15" customHeight="1" x14ac:dyDescent="0.2">
      <c r="A32" s="26" t="s">
        <v>32</v>
      </c>
      <c r="B32" s="2" t="s">
        <v>33</v>
      </c>
      <c r="C32" s="9" t="s">
        <v>5</v>
      </c>
      <c r="D32" s="9">
        <v>20</v>
      </c>
      <c r="E32" s="28">
        <v>0</v>
      </c>
    </row>
    <row r="33" spans="1:6" ht="15" customHeight="1" x14ac:dyDescent="0.2">
      <c r="A33" s="5"/>
      <c r="B33" s="2"/>
      <c r="C33" s="34"/>
      <c r="D33" s="2"/>
      <c r="E33" s="28"/>
    </row>
    <row r="34" spans="1:6" ht="15" customHeight="1" x14ac:dyDescent="0.2">
      <c r="A34" s="5"/>
      <c r="B34" s="2"/>
      <c r="C34" s="34"/>
      <c r="D34" s="2"/>
      <c r="E34" s="28"/>
    </row>
    <row r="35" spans="1:6" ht="15" customHeight="1" x14ac:dyDescent="0.2">
      <c r="A35" s="26" t="s">
        <v>36</v>
      </c>
      <c r="B35" s="2" t="s">
        <v>37</v>
      </c>
      <c r="C35" s="9" t="s">
        <v>5</v>
      </c>
      <c r="D35" s="9">
        <v>2</v>
      </c>
      <c r="E35" s="29">
        <v>65.44</v>
      </c>
    </row>
    <row r="36" spans="1:6" ht="15" customHeight="1" x14ac:dyDescent="0.2">
      <c r="A36" s="2" t="s">
        <v>47</v>
      </c>
      <c r="B36" s="2" t="s">
        <v>38</v>
      </c>
      <c r="C36" s="34" t="s">
        <v>5</v>
      </c>
      <c r="D36" s="9">
        <v>10000</v>
      </c>
      <c r="E36" s="29">
        <v>228.42</v>
      </c>
    </row>
    <row r="37" spans="1:6" ht="15" customHeight="1" x14ac:dyDescent="0.2">
      <c r="A37" s="5"/>
      <c r="B37" s="2" t="s">
        <v>39</v>
      </c>
      <c r="C37" s="34" t="s">
        <v>5</v>
      </c>
      <c r="D37" s="9">
        <v>6000</v>
      </c>
      <c r="E37" s="29">
        <v>229.96</v>
      </c>
    </row>
    <row r="38" spans="1:6" ht="15" customHeight="1" x14ac:dyDescent="0.2">
      <c r="A38" s="5"/>
      <c r="B38" s="2" t="s">
        <v>40</v>
      </c>
      <c r="C38" s="34" t="s">
        <v>5</v>
      </c>
      <c r="D38" s="9">
        <v>3</v>
      </c>
      <c r="E38" s="29">
        <v>60.83</v>
      </c>
    </row>
    <row r="39" spans="1:6" ht="15" customHeight="1" x14ac:dyDescent="0.2">
      <c r="A39" s="5"/>
      <c r="B39" s="2" t="s">
        <v>41</v>
      </c>
      <c r="C39" s="34" t="s">
        <v>5</v>
      </c>
      <c r="D39" s="9" t="s">
        <v>42</v>
      </c>
      <c r="E39" s="29">
        <v>71.86</v>
      </c>
    </row>
    <row r="40" spans="1:6" ht="15" customHeight="1" x14ac:dyDescent="0.2">
      <c r="A40" s="5"/>
      <c r="B40" s="2" t="s">
        <v>43</v>
      </c>
      <c r="C40" s="9" t="s">
        <v>5</v>
      </c>
      <c r="D40" s="9">
        <v>2</v>
      </c>
      <c r="E40" s="29">
        <v>55.14</v>
      </c>
    </row>
    <row r="41" spans="1:6" ht="15" customHeight="1" x14ac:dyDescent="0.2">
      <c r="A41" s="5"/>
      <c r="B41" s="2" t="s">
        <v>44</v>
      </c>
      <c r="C41" s="9" t="s">
        <v>5</v>
      </c>
      <c r="D41" s="9">
        <v>31</v>
      </c>
      <c r="E41" s="29">
        <v>172.39</v>
      </c>
    </row>
    <row r="42" spans="1:6" ht="15" customHeight="1" x14ac:dyDescent="0.2">
      <c r="A42" s="2"/>
      <c r="B42" s="2" t="s">
        <v>45</v>
      </c>
      <c r="C42" s="9" t="s">
        <v>5</v>
      </c>
      <c r="D42" s="9" t="s">
        <v>42</v>
      </c>
      <c r="E42" s="29">
        <v>53.52</v>
      </c>
    </row>
    <row r="43" spans="1:6" ht="15" customHeight="1" x14ac:dyDescent="0.2">
      <c r="A43" s="5"/>
      <c r="B43" s="2" t="s">
        <v>46</v>
      </c>
      <c r="C43" s="9" t="s">
        <v>5</v>
      </c>
      <c r="D43" s="9" t="s">
        <v>42</v>
      </c>
      <c r="E43" s="29">
        <v>487.65</v>
      </c>
    </row>
    <row r="44" spans="1:6" ht="15" customHeight="1" x14ac:dyDescent="0.2">
      <c r="A44" s="5"/>
      <c r="B44" s="2" t="s">
        <v>18</v>
      </c>
      <c r="C44" s="5"/>
      <c r="D44" s="2"/>
      <c r="E44" s="40">
        <f>E35+E36+E37+E38+E39+E40+E41+E42+E43</f>
        <v>1425.21</v>
      </c>
    </row>
    <row r="45" spans="1:6" ht="18" customHeight="1" x14ac:dyDescent="0.2">
      <c r="A45" s="12" t="s">
        <v>58</v>
      </c>
      <c r="B45" s="11"/>
      <c r="C45" s="11"/>
      <c r="D45" s="11"/>
      <c r="E45" s="41">
        <f>E15+E25+E28+E44</f>
        <v>4706.7299999999996</v>
      </c>
    </row>
    <row r="46" spans="1:6" ht="16.5" customHeight="1" x14ac:dyDescent="0.2"/>
    <row r="47" spans="1:6" ht="12" customHeight="1" x14ac:dyDescent="0.2"/>
    <row r="48" spans="1:6" ht="17.45" customHeight="1" x14ac:dyDescent="0.2">
      <c r="F48" s="6"/>
    </row>
    <row r="49" spans="3:5" ht="11.45" customHeight="1" x14ac:dyDescent="0.2"/>
    <row r="50" spans="3:5" ht="15" customHeight="1" x14ac:dyDescent="0.2">
      <c r="C50" s="43"/>
      <c r="D50" s="43"/>
      <c r="E50" s="43"/>
    </row>
    <row r="51" spans="3:5" ht="15" customHeight="1" x14ac:dyDescent="0.2"/>
    <row r="52" spans="3:5" ht="15" customHeight="1" x14ac:dyDescent="0.2"/>
  </sheetData>
  <mergeCells count="2">
    <mergeCell ref="C50:E50"/>
    <mergeCell ref="A9:E9"/>
  </mergeCells>
  <pageMargins left="0.74803149606299213" right="0.35433070866141736" top="0.59055118110236227" bottom="0.39370078740157483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3"/>
  <sheetViews>
    <sheetView tabSelected="1" topLeftCell="A5" workbookViewId="0">
      <selection activeCell="B62" sqref="B62"/>
    </sheetView>
  </sheetViews>
  <sheetFormatPr defaultColWidth="8.85546875" defaultRowHeight="12.75" x14ac:dyDescent="0.2"/>
  <cols>
    <col min="1" max="1" width="32.28515625" style="1" customWidth="1"/>
    <col min="2" max="2" width="26.7109375" style="1" customWidth="1"/>
    <col min="3" max="3" width="9" style="1" customWidth="1"/>
    <col min="4" max="5" width="8.5703125" style="1" customWidth="1"/>
    <col min="6" max="16384" width="8.85546875" style="1"/>
  </cols>
  <sheetData>
    <row r="1" spans="1:5" hidden="1" x14ac:dyDescent="0.2"/>
    <row r="2" spans="1:5" hidden="1" x14ac:dyDescent="0.2"/>
    <row r="3" spans="1:5" hidden="1" x14ac:dyDescent="0.2"/>
    <row r="4" spans="1:5" hidden="1" x14ac:dyDescent="0.2">
      <c r="E4" s="8"/>
    </row>
    <row r="5" spans="1:5" x14ac:dyDescent="0.2">
      <c r="A5" s="3" t="s">
        <v>0</v>
      </c>
      <c r="B5" s="6"/>
      <c r="C5" s="6"/>
      <c r="D5" s="6"/>
    </row>
    <row r="6" spans="1:5" x14ac:dyDescent="0.2">
      <c r="A6" s="3"/>
      <c r="B6" s="6"/>
      <c r="C6" s="6"/>
      <c r="D6" s="6"/>
    </row>
    <row r="7" spans="1:5" x14ac:dyDescent="0.2">
      <c r="A7" s="4"/>
    </row>
    <row r="8" spans="1:5" x14ac:dyDescent="0.2">
      <c r="A8" s="4"/>
    </row>
    <row r="9" spans="1:5" ht="26.45" customHeight="1" x14ac:dyDescent="0.25">
      <c r="A9" s="44" t="s">
        <v>64</v>
      </c>
      <c r="B9" s="44"/>
      <c r="C9" s="44"/>
      <c r="D9" s="44"/>
      <c r="E9" s="44"/>
    </row>
    <row r="11" spans="1:5" ht="63.75" customHeight="1" x14ac:dyDescent="0.2">
      <c r="A11" s="42" t="s">
        <v>1</v>
      </c>
      <c r="B11" s="42" t="s">
        <v>2</v>
      </c>
      <c r="C11" s="42" t="s">
        <v>6</v>
      </c>
      <c r="D11" s="42" t="s">
        <v>3</v>
      </c>
      <c r="E11" s="42" t="s">
        <v>4</v>
      </c>
    </row>
    <row r="12" spans="1:5" ht="43.15" customHeight="1" x14ac:dyDescent="0.2">
      <c r="A12" s="14" t="s">
        <v>8</v>
      </c>
      <c r="B12" s="2" t="s">
        <v>9</v>
      </c>
      <c r="C12" s="5" t="s">
        <v>5</v>
      </c>
      <c r="D12" s="9">
        <v>2700</v>
      </c>
      <c r="E12" s="13">
        <v>174.78</v>
      </c>
    </row>
    <row r="13" spans="1:5" ht="15" customHeight="1" x14ac:dyDescent="0.2">
      <c r="A13" s="19" t="s">
        <v>7</v>
      </c>
      <c r="B13" s="2" t="s">
        <v>10</v>
      </c>
      <c r="C13" s="2" t="s">
        <v>5</v>
      </c>
      <c r="D13" s="9">
        <v>40</v>
      </c>
      <c r="E13" s="13">
        <v>440</v>
      </c>
    </row>
    <row r="14" spans="1:5" ht="15" customHeight="1" x14ac:dyDescent="0.2">
      <c r="A14" s="19"/>
      <c r="B14" s="2" t="s">
        <v>11</v>
      </c>
      <c r="C14" s="2" t="s">
        <v>5</v>
      </c>
      <c r="D14" s="9">
        <v>60</v>
      </c>
      <c r="E14" s="13">
        <v>185.13</v>
      </c>
    </row>
    <row r="15" spans="1:5" ht="15" customHeight="1" x14ac:dyDescent="0.2">
      <c r="A15" s="19"/>
      <c r="B15" s="2" t="s">
        <v>12</v>
      </c>
      <c r="C15" s="2" t="s">
        <v>5</v>
      </c>
      <c r="D15" s="9">
        <v>9</v>
      </c>
      <c r="E15" s="13">
        <v>125.91</v>
      </c>
    </row>
    <row r="16" spans="1:5" ht="15" customHeight="1" x14ac:dyDescent="0.2">
      <c r="A16" s="19"/>
      <c r="B16" s="2" t="s">
        <v>13</v>
      </c>
      <c r="C16" s="2" t="s">
        <v>5</v>
      </c>
      <c r="D16" s="9">
        <v>9</v>
      </c>
      <c r="E16" s="13">
        <v>53.1</v>
      </c>
    </row>
    <row r="17" spans="1:5" ht="15" customHeight="1" x14ac:dyDescent="0.2">
      <c r="A17" s="19"/>
      <c r="B17" s="2" t="s">
        <v>18</v>
      </c>
      <c r="C17" s="5"/>
      <c r="D17" s="9" t="s">
        <v>63</v>
      </c>
      <c r="E17" s="16">
        <f>E12+E13+E14+E15+E16</f>
        <v>978.92</v>
      </c>
    </row>
    <row r="18" spans="1:5" ht="16.149999999999999" customHeight="1" x14ac:dyDescent="0.2">
      <c r="A18" s="19" t="s">
        <v>7</v>
      </c>
      <c r="B18" s="2"/>
      <c r="C18" s="2"/>
      <c r="D18" s="9"/>
      <c r="E18" s="13"/>
    </row>
    <row r="19" spans="1:5" ht="32.450000000000003" customHeight="1" x14ac:dyDescent="0.2">
      <c r="A19" s="14" t="s">
        <v>8</v>
      </c>
      <c r="B19" s="2" t="s">
        <v>9</v>
      </c>
      <c r="C19" s="2" t="s">
        <v>5</v>
      </c>
      <c r="D19" s="9">
        <v>3000</v>
      </c>
      <c r="E19" s="13">
        <v>168.8</v>
      </c>
    </row>
    <row r="20" spans="1:5" ht="15" customHeight="1" x14ac:dyDescent="0.2">
      <c r="A20" s="18"/>
      <c r="B20" s="5" t="s">
        <v>11</v>
      </c>
      <c r="C20" s="2" t="s">
        <v>5</v>
      </c>
      <c r="D20" s="9">
        <v>150</v>
      </c>
      <c r="E20" s="13">
        <v>462.83</v>
      </c>
    </row>
    <row r="21" spans="1:5" ht="15" customHeight="1" x14ac:dyDescent="0.2">
      <c r="A21" s="19"/>
      <c r="B21" s="5" t="s">
        <v>12</v>
      </c>
      <c r="C21" s="2" t="s">
        <v>5</v>
      </c>
      <c r="D21" s="9">
        <v>15</v>
      </c>
      <c r="E21" s="13">
        <v>27.23</v>
      </c>
    </row>
    <row r="22" spans="1:5" ht="15" customHeight="1" x14ac:dyDescent="0.2">
      <c r="A22" s="18"/>
      <c r="B22" s="5" t="s">
        <v>13</v>
      </c>
      <c r="C22" s="2" t="s">
        <v>5</v>
      </c>
      <c r="D22" s="9">
        <v>10</v>
      </c>
      <c r="E22" s="13">
        <v>145.19999999999999</v>
      </c>
    </row>
    <row r="23" spans="1:5" ht="15" customHeight="1" x14ac:dyDescent="0.2">
      <c r="A23" s="18"/>
      <c r="B23" s="2" t="s">
        <v>18</v>
      </c>
      <c r="C23" s="5"/>
      <c r="D23" s="9" t="s">
        <v>63</v>
      </c>
      <c r="E23" s="16">
        <f>E19+E20+E21+E22</f>
        <v>804.06</v>
      </c>
    </row>
    <row r="24" spans="1:5" ht="10.9" customHeight="1" x14ac:dyDescent="0.2">
      <c r="A24" s="18"/>
      <c r="B24" s="5"/>
      <c r="C24" s="5"/>
      <c r="D24" s="9"/>
      <c r="E24" s="16"/>
    </row>
    <row r="25" spans="1:5" ht="58.15" customHeight="1" x14ac:dyDescent="0.2">
      <c r="A25" s="14" t="s">
        <v>35</v>
      </c>
      <c r="B25" s="14" t="s">
        <v>33</v>
      </c>
      <c r="C25" s="14" t="s">
        <v>5</v>
      </c>
      <c r="D25" s="9">
        <v>600</v>
      </c>
      <c r="E25" s="23">
        <v>288</v>
      </c>
    </row>
    <row r="26" spans="1:5" ht="15" customHeight="1" x14ac:dyDescent="0.2">
      <c r="A26" s="18"/>
      <c r="B26" s="14" t="s">
        <v>18</v>
      </c>
      <c r="C26" s="5"/>
      <c r="D26" s="9" t="s">
        <v>63</v>
      </c>
      <c r="E26" s="16">
        <v>288</v>
      </c>
    </row>
    <row r="27" spans="1:5" ht="15" customHeight="1" x14ac:dyDescent="0.2">
      <c r="A27" s="18"/>
      <c r="B27" s="14"/>
      <c r="C27" s="5"/>
      <c r="D27" s="9"/>
      <c r="E27" s="16"/>
    </row>
    <row r="28" spans="1:5" ht="44.45" customHeight="1" x14ac:dyDescent="0.2">
      <c r="A28" s="18" t="s">
        <v>61</v>
      </c>
      <c r="B28" s="14" t="s">
        <v>62</v>
      </c>
      <c r="C28" s="2" t="s">
        <v>5</v>
      </c>
      <c r="D28" s="9">
        <v>550</v>
      </c>
      <c r="E28" s="23">
        <v>2129.6</v>
      </c>
    </row>
    <row r="29" spans="1:5" ht="19.149999999999999" customHeight="1" x14ac:dyDescent="0.2">
      <c r="A29" s="18"/>
      <c r="B29" s="14" t="s">
        <v>18</v>
      </c>
      <c r="C29" s="2"/>
      <c r="D29" s="9" t="s">
        <v>63</v>
      </c>
      <c r="E29" s="16">
        <v>2129.6</v>
      </c>
    </row>
    <row r="30" spans="1:5" ht="19.149999999999999" customHeight="1" x14ac:dyDescent="0.2">
      <c r="A30" s="18"/>
      <c r="B30" s="14"/>
      <c r="C30" s="2"/>
      <c r="D30" s="9"/>
      <c r="E30" s="16"/>
    </row>
    <row r="31" spans="1:5" ht="30" customHeight="1" x14ac:dyDescent="0.2">
      <c r="A31" s="18" t="s">
        <v>59</v>
      </c>
      <c r="B31" s="14" t="s">
        <v>60</v>
      </c>
      <c r="C31" s="2" t="s">
        <v>5</v>
      </c>
      <c r="D31" s="9">
        <v>1000</v>
      </c>
      <c r="E31" s="16">
        <v>320</v>
      </c>
    </row>
    <row r="32" spans="1:5" ht="19.149999999999999" customHeight="1" x14ac:dyDescent="0.2">
      <c r="A32" s="18"/>
      <c r="B32" s="14" t="s">
        <v>18</v>
      </c>
      <c r="C32" s="2"/>
      <c r="D32" s="9" t="s">
        <v>63</v>
      </c>
      <c r="E32" s="16">
        <v>320</v>
      </c>
    </row>
    <row r="33" spans="1:10" ht="15" customHeight="1" x14ac:dyDescent="0.2">
      <c r="A33" s="18"/>
      <c r="B33" s="5"/>
      <c r="C33" s="5"/>
      <c r="D33" s="9"/>
      <c r="E33" s="16"/>
    </row>
    <row r="34" spans="1:10" ht="30" customHeight="1" x14ac:dyDescent="0.2">
      <c r="A34" s="14" t="s">
        <v>48</v>
      </c>
      <c r="B34" s="14" t="s">
        <v>50</v>
      </c>
      <c r="C34" s="14" t="s">
        <v>5</v>
      </c>
      <c r="D34" s="9">
        <v>10000</v>
      </c>
      <c r="E34" s="23">
        <v>3200</v>
      </c>
    </row>
    <row r="35" spans="1:10" ht="28.9" customHeight="1" x14ac:dyDescent="0.2">
      <c r="A35" s="18"/>
      <c r="B35" s="14" t="s">
        <v>49</v>
      </c>
      <c r="C35" s="2" t="s">
        <v>5</v>
      </c>
      <c r="D35" s="9">
        <v>30000</v>
      </c>
      <c r="E35" s="23">
        <v>1200</v>
      </c>
    </row>
    <row r="36" spans="1:10" ht="18" customHeight="1" x14ac:dyDescent="0.2">
      <c r="A36" s="18"/>
      <c r="B36" s="14" t="s">
        <v>18</v>
      </c>
      <c r="C36" s="2"/>
      <c r="D36" s="9" t="s">
        <v>63</v>
      </c>
      <c r="E36" s="16">
        <f>E34+E35</f>
        <v>4400</v>
      </c>
    </row>
    <row r="37" spans="1:10" ht="10.15" customHeight="1" x14ac:dyDescent="0.2">
      <c r="A37" s="18"/>
      <c r="B37" s="2"/>
      <c r="C37" s="5"/>
      <c r="D37" s="9"/>
      <c r="E37" s="16"/>
    </row>
    <row r="38" spans="1:10" ht="31.15" customHeight="1" x14ac:dyDescent="0.2">
      <c r="A38" s="14" t="s">
        <v>51</v>
      </c>
      <c r="B38" s="14" t="s">
        <v>52</v>
      </c>
      <c r="C38" s="2" t="s">
        <v>5</v>
      </c>
      <c r="D38" s="9">
        <v>4</v>
      </c>
      <c r="E38" s="13">
        <v>13.12</v>
      </c>
    </row>
    <row r="39" spans="1:10" ht="66" customHeight="1" x14ac:dyDescent="0.2">
      <c r="A39" s="18"/>
      <c r="B39" s="31" t="s">
        <v>53</v>
      </c>
      <c r="C39" s="14" t="s">
        <v>5</v>
      </c>
      <c r="D39" s="19">
        <v>100</v>
      </c>
      <c r="E39" s="20">
        <v>159.72</v>
      </c>
      <c r="F39" s="21"/>
      <c r="G39" s="21"/>
      <c r="H39" s="21"/>
      <c r="I39" s="21"/>
      <c r="J39" s="21"/>
    </row>
    <row r="40" spans="1:10" ht="40.15" customHeight="1" x14ac:dyDescent="0.2">
      <c r="A40" s="18"/>
      <c r="B40" s="14" t="s">
        <v>54</v>
      </c>
      <c r="C40" s="2" t="s">
        <v>5</v>
      </c>
      <c r="D40" s="9">
        <v>100</v>
      </c>
      <c r="E40" s="10">
        <v>181.5</v>
      </c>
      <c r="G40" s="21"/>
    </row>
    <row r="41" spans="1:10" ht="33.6" customHeight="1" x14ac:dyDescent="0.2">
      <c r="A41" s="19"/>
      <c r="B41" s="14" t="s">
        <v>55</v>
      </c>
      <c r="C41" s="14" t="s">
        <v>5</v>
      </c>
      <c r="D41" s="9">
        <v>100</v>
      </c>
      <c r="E41" s="10">
        <v>1128</v>
      </c>
    </row>
    <row r="42" spans="1:10" ht="42" customHeight="1" x14ac:dyDescent="0.2">
      <c r="A42" s="14"/>
      <c r="B42" s="14" t="s">
        <v>56</v>
      </c>
      <c r="C42" s="14" t="s">
        <v>5</v>
      </c>
      <c r="D42" s="19">
        <v>100</v>
      </c>
      <c r="E42" s="32">
        <v>64.13</v>
      </c>
      <c r="G42" s="21"/>
      <c r="H42" s="21"/>
    </row>
    <row r="43" spans="1:10" ht="15" customHeight="1" x14ac:dyDescent="0.2">
      <c r="A43" s="14"/>
      <c r="B43" s="14" t="s">
        <v>18</v>
      </c>
      <c r="C43" s="14"/>
      <c r="D43" s="19" t="s">
        <v>63</v>
      </c>
      <c r="E43" s="33">
        <f>E38+E39+E40+E41+E42</f>
        <v>1546.4700000000003</v>
      </c>
      <c r="G43" s="21"/>
      <c r="H43" s="21"/>
    </row>
    <row r="44" spans="1:10" ht="15" customHeight="1" x14ac:dyDescent="0.2">
      <c r="A44" s="14"/>
      <c r="B44" s="14"/>
      <c r="C44" s="14"/>
      <c r="D44" s="19"/>
      <c r="E44" s="33"/>
      <c r="G44" s="21"/>
      <c r="H44" s="21"/>
    </row>
    <row r="45" spans="1:10" ht="44.45" customHeight="1" x14ac:dyDescent="0.2">
      <c r="A45" s="14" t="s">
        <v>48</v>
      </c>
      <c r="B45" s="14" t="s">
        <v>57</v>
      </c>
      <c r="C45" s="14" t="s">
        <v>5</v>
      </c>
      <c r="D45" s="19">
        <v>600</v>
      </c>
      <c r="E45" s="32"/>
      <c r="G45" s="21"/>
      <c r="H45" s="21"/>
    </row>
    <row r="46" spans="1:10" ht="39.6" customHeight="1" x14ac:dyDescent="0.2">
      <c r="A46" s="14"/>
      <c r="B46" s="14" t="s">
        <v>57</v>
      </c>
      <c r="C46" s="14" t="s">
        <v>5</v>
      </c>
      <c r="D46" s="19">
        <v>600</v>
      </c>
      <c r="E46" s="32"/>
      <c r="G46" s="21"/>
      <c r="H46" s="21"/>
    </row>
    <row r="47" spans="1:10" ht="27.6" customHeight="1" x14ac:dyDescent="0.2">
      <c r="A47" s="36" t="s">
        <v>58</v>
      </c>
      <c r="B47" s="37"/>
      <c r="C47" s="37"/>
      <c r="D47" s="38" t="s">
        <v>63</v>
      </c>
      <c r="E47" s="39">
        <f>E17+E23+E26+E29+E32+E36+E43</f>
        <v>10467.049999999999</v>
      </c>
      <c r="G47" s="21"/>
      <c r="H47" s="21"/>
    </row>
    <row r="48" spans="1:10" ht="12" customHeight="1" x14ac:dyDescent="0.2"/>
    <row r="49" spans="2:6" ht="17.45" customHeight="1" x14ac:dyDescent="0.2">
      <c r="F49" s="6"/>
    </row>
    <row r="50" spans="2:6" ht="11.45" customHeight="1" x14ac:dyDescent="0.2"/>
    <row r="51" spans="2:6" ht="15" customHeight="1" x14ac:dyDescent="0.2">
      <c r="B51" s="35"/>
      <c r="C51" s="43"/>
      <c r="D51" s="43"/>
      <c r="E51" s="43"/>
    </row>
    <row r="52" spans="2:6" ht="15" customHeight="1" x14ac:dyDescent="0.2"/>
    <row r="53" spans="2:6" ht="15" customHeight="1" x14ac:dyDescent="0.2"/>
  </sheetData>
  <mergeCells count="2">
    <mergeCell ref="C51:E51"/>
    <mergeCell ref="A9:E9"/>
  </mergeCells>
  <pageMargins left="0.70866141732283472" right="0.31496062992125984" top="0.55118110236220474" bottom="0.55118110236220474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Paramos tiekėjai</vt:lpstr>
      <vt:lpstr>  Kiti tiekėjai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Darbuotojas</cp:lastModifiedBy>
  <cp:lastPrinted>2020-06-18T12:22:29Z</cp:lastPrinted>
  <dcterms:created xsi:type="dcterms:W3CDTF">2016-04-14T05:48:30Z</dcterms:created>
  <dcterms:modified xsi:type="dcterms:W3CDTF">2020-06-25T07:36:36Z</dcterms:modified>
</cp:coreProperties>
</file>